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招生专业表2所(化工）" sheetId="4" r:id="rId1"/>
    <sheet name="招生专业表 4所" sheetId="5" r:id="rId2"/>
  </sheets>
  <calcPr calcId="144525"/>
</workbook>
</file>

<file path=xl/sharedStrings.xml><?xml version="1.0" encoding="utf-8"?>
<sst xmlns="http://schemas.openxmlformats.org/spreadsheetml/2006/main" count="69" uniqueCount="48">
  <si>
    <t>学历教育2020年成人高考招生专业表</t>
  </si>
  <si>
    <t>序号</t>
  </si>
  <si>
    <t>学校</t>
  </si>
  <si>
    <t>层次</t>
  </si>
  <si>
    <t>招生专业</t>
  </si>
  <si>
    <t xml:space="preserve">学制 （年） </t>
  </si>
  <si>
    <t>报名费</t>
  </si>
  <si>
    <t>第一年学费（元）</t>
  </si>
  <si>
    <t>第二年学费（元）</t>
  </si>
  <si>
    <t>第三年学费（元）</t>
  </si>
  <si>
    <t>合计（元）</t>
  </si>
  <si>
    <t>广东石油化工学院</t>
  </si>
  <si>
    <t>专升本</t>
  </si>
  <si>
    <t>化学工程与工艺、电气工程及自动化、计算机科学与技术、机械设计制造及其自动化、土木工程、数学与应用数学、英语</t>
  </si>
  <si>
    <t>国际经济与贸易、会计学、市场营销、法学、教育技术学、学前教育、汉语言文学</t>
  </si>
  <si>
    <t>广东职业技术学院</t>
  </si>
  <si>
    <t>高起专</t>
  </si>
  <si>
    <t>电子商务、会计、工商企业管理、国际贸易实务、市场营销、物流管理、连锁经营管理</t>
  </si>
  <si>
    <t>服装设计与工艺、现代纺织技术、针织技术与针织服装、纺织品检验与贸易、染整技术、应用化工技术、应用电子技术、数控技术、工业设计、机电一体化技术、计算机应用技术、计算机网络技术、商务英语</t>
  </si>
  <si>
    <t>注：报名费为111（报考费）+350（辅导费）+400*3（教材费）=1661元参加全国统考被录取后，每年12月份交学费。如未被录取者，则退还教材费。</t>
  </si>
  <si>
    <t>2021年卓瑞学历教育成人高考招生专业表</t>
  </si>
  <si>
    <t>学制</t>
  </si>
  <si>
    <t>化学工程与工艺、电气工程及自动化、计算机科学与技术
机械设计制造及其自动化、土木工程、数学与应用数学、英语</t>
  </si>
  <si>
    <t>3年</t>
  </si>
  <si>
    <t>国际经济与贸易、会计学、市场营销、法学、教育技术学、学前教育
汉语言文学</t>
  </si>
  <si>
    <t>电子商务、会计、工商企业管理、国际贸易实务、市场营销、物流管理
连锁经营管理</t>
  </si>
  <si>
    <t>服装设计与工艺、现代纺织技术、针织技术与针织服装、纺织品检验与贸易染整技术、应用化工技术、应用电子技术、数控技术、工业设计
机电一体化技术、计算机应用技术、计算机网络技术、商务英语</t>
  </si>
  <si>
    <t>广东科技学院</t>
  </si>
  <si>
    <t>会计、工商企业管理、市场营销、投资与理财</t>
  </si>
  <si>
    <t>2.5年</t>
  </si>
  <si>
    <t>机电一体化技术、电气自动化技术、汽车检测与维修技术、艺术设计
应用电子技术</t>
  </si>
  <si>
    <t>英语、商务英语</t>
  </si>
  <si>
    <t>金融工程、投资学、国际经济与贸易、机械电子工程、汽车服务工程
电子信息工程、自动化、软件工程、网络工程、物联网工程、工商管理
市场营销、会计学、财务管理、物流管理</t>
  </si>
  <si>
    <t>广州华南商贸职业学院</t>
  </si>
  <si>
    <t>物流金融管理、物流管理、文秘、市场营销、人力资源管理、旅游管理
酒店管理、会计、国际贸易实务、工商企业管理、电子商务、财务管理</t>
  </si>
  <si>
    <t>移动互联应用技术、数字媒体应用技术、软件技术、计算机应用技术
计算机网络技术</t>
  </si>
  <si>
    <t>商务英语、商务日语</t>
  </si>
  <si>
    <t>江西理工大学</t>
  </si>
  <si>
    <t>会计、酒店管理</t>
  </si>
  <si>
    <t>工程造价、机电一体化技术、汽车检测与维修</t>
  </si>
  <si>
    <t>金融学、国际经济与贸易、工商管理、市场营销、会计学、财务管理
人力资源管理、行政管理、物流管理、电子商务</t>
  </si>
  <si>
    <t>机械工程、机械设计制造及自动化、汽车服务工程、电气工程及其自动化
通信工程、电子信息科学与技术、计算机科学与技术、软件工程
网络工程信息安全、土木工程、建筑学、工程管理、工程造价、环境工程
城乡规划、风景园林</t>
  </si>
  <si>
    <t>法学</t>
  </si>
  <si>
    <t>给排水科学与工程、测绘工程、化学工程与工艺、矿物加工工程、交通工程安全工程</t>
  </si>
  <si>
    <t>报
名
资
料</t>
  </si>
  <si>
    <t>1、身份证正反面电子档；
2、高中、中专、中职或大专毕业证；
3、个人高清一寸电子照+6张纸质照片；
4、报读本科需打印电子注册备案表一份；</t>
  </si>
  <si>
    <t>报
读
须
知</t>
  </si>
  <si>
    <t>1、报名费为111（报考费）+350（辅导费）+400*2.5（教材费）=1461元（3年学制为1661元）
2、参加全国统考，每年12月份出录取结果开始交学费。
3、未被录取者，可继续成考或退还教材费。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</si>
</sst>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1"/>
      <color theme="1"/>
      <name val="微软雅黑"/>
      <charset val="134"/>
    </font>
    <font>
      <b/>
      <sz val="18"/>
      <color theme="1"/>
      <name val="微软雅黑"/>
      <charset val="134"/>
    </font>
    <font>
      <b/>
      <sz val="12"/>
      <color theme="1"/>
      <name val="微软雅黑"/>
      <charset val="134"/>
    </font>
    <font>
      <sz val="12"/>
      <color theme="1"/>
      <name val="微软雅黑"/>
      <charset val="134"/>
    </font>
    <font>
      <sz val="12"/>
      <name val="微软雅黑"/>
      <charset val="134"/>
    </font>
    <font>
      <b/>
      <sz val="12"/>
      <name val="微软雅黑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4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17" fillId="8" borderId="6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indent="3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3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"/>
  <sheetViews>
    <sheetView workbookViewId="0">
      <selection activeCell="D12" sqref="D12"/>
    </sheetView>
  </sheetViews>
  <sheetFormatPr defaultColWidth="9" defaultRowHeight="13.5"/>
  <cols>
    <col min="1" max="1" width="6.10833333333333" style="26" customWidth="1"/>
    <col min="2" max="2" width="14.1083333333333" style="27" customWidth="1"/>
    <col min="3" max="3" width="7.44166666666667" style="27" customWidth="1"/>
    <col min="4" max="4" width="67.4416666666667" style="27" customWidth="1"/>
    <col min="5" max="5" width="5.225" style="26" customWidth="1"/>
    <col min="6" max="9" width="7.44166666666667" style="26" customWidth="1"/>
    <col min="10" max="10" width="15.5583333333333" style="26" customWidth="1"/>
    <col min="11" max="16384" width="9" style="28"/>
  </cols>
  <sheetData>
    <row r="1" spans="1:10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="26" customFormat="1" ht="42.75" spans="1:10">
      <c r="A3" s="30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0" t="s">
        <v>10</v>
      </c>
    </row>
    <row r="4" ht="56" customHeight="1" spans="1:10">
      <c r="A4" s="30">
        <v>1</v>
      </c>
      <c r="B4" s="31" t="s">
        <v>11</v>
      </c>
      <c r="C4" s="31" t="s">
        <v>12</v>
      </c>
      <c r="D4" s="32" t="s">
        <v>13</v>
      </c>
      <c r="E4" s="30">
        <v>3</v>
      </c>
      <c r="F4" s="30">
        <v>1661</v>
      </c>
      <c r="G4" s="30">
        <v>2875</v>
      </c>
      <c r="H4" s="30">
        <v>2875</v>
      </c>
      <c r="I4" s="30">
        <v>2875</v>
      </c>
      <c r="J4" s="30">
        <f>SUM(I4+H4+G4+F4)</f>
        <v>10286</v>
      </c>
    </row>
    <row r="5" ht="55" customHeight="1" spans="1:10">
      <c r="A5" s="30"/>
      <c r="B5" s="31"/>
      <c r="C5" s="31"/>
      <c r="D5" s="32" t="s">
        <v>14</v>
      </c>
      <c r="E5" s="30"/>
      <c r="F5" s="30">
        <v>1661</v>
      </c>
      <c r="G5" s="30">
        <v>2500</v>
      </c>
      <c r="H5" s="30">
        <v>2500</v>
      </c>
      <c r="I5" s="30">
        <v>2500</v>
      </c>
      <c r="J5" s="30">
        <f>SUM(I5+H5+G5+F5)</f>
        <v>9161</v>
      </c>
    </row>
    <row r="6" ht="51" customHeight="1" spans="1:10">
      <c r="A6" s="30">
        <v>2</v>
      </c>
      <c r="B6" s="31" t="s">
        <v>15</v>
      </c>
      <c r="C6" s="31" t="s">
        <v>16</v>
      </c>
      <c r="D6" s="33" t="s">
        <v>17</v>
      </c>
      <c r="E6" s="30">
        <v>3</v>
      </c>
      <c r="F6" s="30">
        <v>1661</v>
      </c>
      <c r="G6" s="30">
        <v>2300</v>
      </c>
      <c r="H6" s="30">
        <v>2300</v>
      </c>
      <c r="I6" s="30">
        <v>2300</v>
      </c>
      <c r="J6" s="30">
        <f>SUM(I6+H6+G6+F6)</f>
        <v>8561</v>
      </c>
    </row>
    <row r="7" ht="42.75" spans="1:10">
      <c r="A7" s="30"/>
      <c r="B7" s="31"/>
      <c r="C7" s="31"/>
      <c r="D7" s="32" t="s">
        <v>18</v>
      </c>
      <c r="E7" s="30"/>
      <c r="F7" s="30">
        <v>1661</v>
      </c>
      <c r="G7" s="30">
        <v>2645</v>
      </c>
      <c r="H7" s="30">
        <v>2645</v>
      </c>
      <c r="I7" s="30">
        <v>2645</v>
      </c>
      <c r="J7" s="30">
        <f>SUM(I7+H7+G7+F7)</f>
        <v>9596</v>
      </c>
    </row>
    <row r="8" spans="1:10">
      <c r="A8" s="31" t="s">
        <v>19</v>
      </c>
      <c r="B8" s="31"/>
      <c r="C8" s="31"/>
      <c r="D8" s="31"/>
      <c r="E8" s="31"/>
      <c r="F8" s="31"/>
      <c r="G8" s="31"/>
      <c r="H8" s="31"/>
      <c r="I8" s="31"/>
      <c r="J8" s="31"/>
    </row>
    <row r="9" ht="21" customHeight="1" spans="1:10">
      <c r="A9" s="31"/>
      <c r="B9" s="31"/>
      <c r="C9" s="31"/>
      <c r="D9" s="31"/>
      <c r="E9" s="31"/>
      <c r="F9" s="31"/>
      <c r="G9" s="31"/>
      <c r="H9" s="31"/>
      <c r="I9" s="31"/>
      <c r="J9" s="31"/>
    </row>
  </sheetData>
  <mergeCells count="10">
    <mergeCell ref="A4:A5"/>
    <mergeCell ref="A6:A7"/>
    <mergeCell ref="B4:B5"/>
    <mergeCell ref="B6:B7"/>
    <mergeCell ref="C4:C5"/>
    <mergeCell ref="C6:C7"/>
    <mergeCell ref="E4:E5"/>
    <mergeCell ref="E6:E7"/>
    <mergeCell ref="A8:J9"/>
    <mergeCell ref="A1:J2"/>
  </mergeCells>
  <pageMargins left="0.7" right="0.7" top="0.75" bottom="0.75" header="0.3" footer="0.3"/>
  <pageSetup paperSize="9" scale="94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3"/>
  <sheetViews>
    <sheetView tabSelected="1" workbookViewId="0">
      <selection activeCell="K8" sqref="K8"/>
    </sheetView>
  </sheetViews>
  <sheetFormatPr defaultColWidth="9" defaultRowHeight="16.5"/>
  <cols>
    <col min="1" max="1" width="9" style="1"/>
    <col min="2" max="2" width="6.10833333333333" style="1" customWidth="1"/>
    <col min="3" max="3" width="18.5" style="2" customWidth="1"/>
    <col min="4" max="4" width="8.875" style="2" customWidth="1"/>
    <col min="5" max="5" width="67.375" style="2" customWidth="1"/>
    <col min="6" max="6" width="7.5" style="1" customWidth="1"/>
    <col min="7" max="7" width="7.25" style="1" customWidth="1"/>
    <col min="8" max="10" width="11.625" style="1" customWidth="1"/>
    <col min="11" max="11" width="13.1083333333333" style="3" customWidth="1"/>
    <col min="12" max="16384" width="9" style="1"/>
  </cols>
  <sheetData>
    <row r="1" spans="2:11">
      <c r="B1" s="4"/>
      <c r="C1" s="4"/>
      <c r="D1" s="4"/>
      <c r="E1" s="4"/>
      <c r="F1" s="4"/>
      <c r="G1" s="4"/>
      <c r="H1" s="4"/>
      <c r="I1" s="4"/>
      <c r="J1" s="4"/>
      <c r="K1" s="23"/>
    </row>
    <row r="2" ht="50" customHeight="1" spans="2:11">
      <c r="B2" s="5" t="s">
        <v>20</v>
      </c>
      <c r="C2" s="5"/>
      <c r="D2" s="5"/>
      <c r="E2" s="5"/>
      <c r="F2" s="5"/>
      <c r="G2" s="5"/>
      <c r="H2" s="5"/>
      <c r="I2" s="5"/>
      <c r="J2" s="5"/>
      <c r="K2" s="5"/>
    </row>
    <row r="3" s="1" customFormat="1" ht="36" spans="2:11">
      <c r="B3" s="6" t="s">
        <v>1</v>
      </c>
      <c r="C3" s="7" t="s">
        <v>2</v>
      </c>
      <c r="D3" s="7" t="s">
        <v>3</v>
      </c>
      <c r="E3" s="7" t="s">
        <v>4</v>
      </c>
      <c r="F3" s="7" t="s">
        <v>21</v>
      </c>
      <c r="G3" s="7" t="s">
        <v>6</v>
      </c>
      <c r="H3" s="7" t="s">
        <v>7</v>
      </c>
      <c r="I3" s="7" t="s">
        <v>8</v>
      </c>
      <c r="J3" s="7" t="s">
        <v>9</v>
      </c>
      <c r="K3" s="6" t="s">
        <v>10</v>
      </c>
    </row>
    <row r="4" ht="49" customHeight="1" spans="2:11">
      <c r="B4" s="8">
        <v>1</v>
      </c>
      <c r="C4" s="9" t="s">
        <v>11</v>
      </c>
      <c r="D4" s="9" t="s">
        <v>12</v>
      </c>
      <c r="E4" s="9" t="s">
        <v>22</v>
      </c>
      <c r="F4" s="8" t="s">
        <v>23</v>
      </c>
      <c r="G4" s="10">
        <v>1661</v>
      </c>
      <c r="H4" s="8">
        <v>2875</v>
      </c>
      <c r="I4" s="8">
        <v>2875</v>
      </c>
      <c r="J4" s="8">
        <v>2875</v>
      </c>
      <c r="K4" s="6">
        <f>SUM(J4+I4+H4+G4)</f>
        <v>10286</v>
      </c>
    </row>
    <row r="5" ht="44" customHeight="1" spans="2:11">
      <c r="B5" s="8"/>
      <c r="C5" s="9"/>
      <c r="D5" s="9"/>
      <c r="E5" s="9" t="s">
        <v>24</v>
      </c>
      <c r="F5" s="8"/>
      <c r="G5" s="11"/>
      <c r="H5" s="8">
        <v>2500</v>
      </c>
      <c r="I5" s="8">
        <v>2500</v>
      </c>
      <c r="J5" s="8">
        <v>2500</v>
      </c>
      <c r="K5" s="6">
        <f>SUM(J5+I5+H5+G5)</f>
        <v>7500</v>
      </c>
    </row>
    <row r="6" ht="44" customHeight="1" spans="2:11">
      <c r="B6" s="8">
        <v>2</v>
      </c>
      <c r="C6" s="9" t="s">
        <v>15</v>
      </c>
      <c r="D6" s="9" t="s">
        <v>16</v>
      </c>
      <c r="E6" s="9" t="s">
        <v>25</v>
      </c>
      <c r="F6" s="8" t="s">
        <v>23</v>
      </c>
      <c r="G6" s="10">
        <v>1661</v>
      </c>
      <c r="H6" s="8">
        <v>2300</v>
      </c>
      <c r="I6" s="8">
        <v>2300</v>
      </c>
      <c r="J6" s="8">
        <v>2300</v>
      </c>
      <c r="K6" s="6">
        <f>SUM(J6+I6+H6+G6)</f>
        <v>8561</v>
      </c>
    </row>
    <row r="7" ht="60" customHeight="1" spans="2:11">
      <c r="B7" s="8"/>
      <c r="C7" s="9"/>
      <c r="D7" s="9"/>
      <c r="E7" s="9" t="s">
        <v>26</v>
      </c>
      <c r="F7" s="8"/>
      <c r="G7" s="11"/>
      <c r="H7" s="8">
        <v>2645</v>
      </c>
      <c r="I7" s="8">
        <v>2645</v>
      </c>
      <c r="J7" s="8">
        <v>2645</v>
      </c>
      <c r="K7" s="6">
        <f>SUM(J7+I7+H7+G7)</f>
        <v>7935</v>
      </c>
    </row>
    <row r="8" ht="24" customHeight="1" spans="2:11">
      <c r="B8" s="8">
        <v>3</v>
      </c>
      <c r="C8" s="12" t="s">
        <v>27</v>
      </c>
      <c r="D8" s="13" t="s">
        <v>16</v>
      </c>
      <c r="E8" s="9" t="s">
        <v>28</v>
      </c>
      <c r="F8" s="8" t="s">
        <v>29</v>
      </c>
      <c r="G8" s="10">
        <v>1461</v>
      </c>
      <c r="H8" s="8">
        <v>2300</v>
      </c>
      <c r="I8" s="8">
        <v>2300</v>
      </c>
      <c r="J8" s="8">
        <v>1150</v>
      </c>
      <c r="K8" s="6">
        <f t="shared" ref="K8:K14" si="0">SUM(G8:J8)</f>
        <v>7211</v>
      </c>
    </row>
    <row r="9" ht="36" customHeight="1" spans="2:11">
      <c r="B9" s="8"/>
      <c r="C9" s="12"/>
      <c r="D9" s="13"/>
      <c r="E9" s="12" t="s">
        <v>30</v>
      </c>
      <c r="F9" s="8"/>
      <c r="G9" s="14"/>
      <c r="H9" s="8">
        <v>2700</v>
      </c>
      <c r="I9" s="8">
        <v>2700</v>
      </c>
      <c r="J9" s="8">
        <v>1350</v>
      </c>
      <c r="K9" s="6">
        <f t="shared" si="0"/>
        <v>6750</v>
      </c>
    </row>
    <row r="10" ht="26" customHeight="1" spans="2:11">
      <c r="B10" s="8"/>
      <c r="C10" s="12"/>
      <c r="D10" s="13" t="s">
        <v>12</v>
      </c>
      <c r="E10" s="12" t="s">
        <v>31</v>
      </c>
      <c r="F10" s="8"/>
      <c r="G10" s="14"/>
      <c r="H10" s="8">
        <v>3300</v>
      </c>
      <c r="I10" s="8">
        <v>3300</v>
      </c>
      <c r="J10" s="8">
        <v>1650</v>
      </c>
      <c r="K10" s="6">
        <f t="shared" si="0"/>
        <v>8250</v>
      </c>
    </row>
    <row r="11" ht="55" customHeight="1" spans="2:11">
      <c r="B11" s="8"/>
      <c r="C11" s="12"/>
      <c r="D11" s="13"/>
      <c r="E11" s="12" t="s">
        <v>32</v>
      </c>
      <c r="F11" s="8"/>
      <c r="G11" s="11"/>
      <c r="H11" s="8">
        <v>3000</v>
      </c>
      <c r="I11" s="8">
        <v>3000</v>
      </c>
      <c r="J11" s="8">
        <v>1500</v>
      </c>
      <c r="K11" s="6">
        <f t="shared" si="0"/>
        <v>7500</v>
      </c>
    </row>
    <row r="12" ht="42" customHeight="1" spans="2:11">
      <c r="B12" s="8">
        <v>4</v>
      </c>
      <c r="C12" s="12" t="s">
        <v>33</v>
      </c>
      <c r="D12" s="13" t="s">
        <v>16</v>
      </c>
      <c r="E12" s="12" t="s">
        <v>34</v>
      </c>
      <c r="F12" s="8" t="s">
        <v>29</v>
      </c>
      <c r="G12" s="10">
        <v>1461</v>
      </c>
      <c r="H12" s="8">
        <v>2300</v>
      </c>
      <c r="I12" s="8">
        <v>2300</v>
      </c>
      <c r="J12" s="8">
        <v>1150</v>
      </c>
      <c r="K12" s="6">
        <f t="shared" si="0"/>
        <v>7211</v>
      </c>
    </row>
    <row r="13" ht="40" customHeight="1" spans="2:11">
      <c r="B13" s="8"/>
      <c r="C13" s="12"/>
      <c r="D13" s="13"/>
      <c r="E13" s="12" t="s">
        <v>35</v>
      </c>
      <c r="F13" s="8"/>
      <c r="G13" s="14"/>
      <c r="H13" s="8">
        <v>2300</v>
      </c>
      <c r="I13" s="8">
        <v>2300</v>
      </c>
      <c r="J13" s="8">
        <v>1150</v>
      </c>
      <c r="K13" s="6">
        <f t="shared" si="0"/>
        <v>5750</v>
      </c>
    </row>
    <row r="14" ht="24" customHeight="1" spans="2:11">
      <c r="B14" s="8"/>
      <c r="C14" s="12"/>
      <c r="D14" s="13"/>
      <c r="E14" s="12" t="s">
        <v>36</v>
      </c>
      <c r="F14" s="8"/>
      <c r="G14" s="11"/>
      <c r="H14" s="8">
        <v>2500</v>
      </c>
      <c r="I14" s="8">
        <v>2500</v>
      </c>
      <c r="J14" s="8">
        <v>1250</v>
      </c>
      <c r="K14" s="6">
        <f t="shared" si="0"/>
        <v>6250</v>
      </c>
    </row>
    <row r="15" ht="24" customHeight="1" spans="2:11">
      <c r="B15" s="15">
        <v>5</v>
      </c>
      <c r="C15" s="9" t="s">
        <v>37</v>
      </c>
      <c r="D15" s="9" t="s">
        <v>16</v>
      </c>
      <c r="E15" s="9" t="s">
        <v>38</v>
      </c>
      <c r="F15" s="10" t="s">
        <v>23</v>
      </c>
      <c r="G15" s="16">
        <v>1661</v>
      </c>
      <c r="H15" s="9">
        <v>2800</v>
      </c>
      <c r="I15" s="9">
        <v>2800</v>
      </c>
      <c r="J15" s="9">
        <v>2800</v>
      </c>
      <c r="K15" s="6">
        <f t="shared" ref="K15:K20" si="1">SUM(G15:J15)</f>
        <v>10061</v>
      </c>
    </row>
    <row r="16" ht="24" customHeight="1" spans="2:11">
      <c r="B16" s="15"/>
      <c r="C16" s="9"/>
      <c r="D16" s="9"/>
      <c r="E16" s="9" t="s">
        <v>39</v>
      </c>
      <c r="F16" s="14"/>
      <c r="G16" s="17"/>
      <c r="H16" s="9">
        <v>3000</v>
      </c>
      <c r="I16" s="9">
        <v>3000</v>
      </c>
      <c r="J16" s="9">
        <v>3000</v>
      </c>
      <c r="K16" s="6">
        <f t="shared" si="1"/>
        <v>9000</v>
      </c>
    </row>
    <row r="17" ht="45" customHeight="1" spans="2:11">
      <c r="B17" s="15"/>
      <c r="C17" s="9"/>
      <c r="D17" s="9" t="s">
        <v>12</v>
      </c>
      <c r="E17" s="9" t="s">
        <v>40</v>
      </c>
      <c r="F17" s="14"/>
      <c r="G17" s="17"/>
      <c r="H17" s="9">
        <v>3200</v>
      </c>
      <c r="I17" s="9">
        <v>3200</v>
      </c>
      <c r="J17" s="9">
        <v>3200</v>
      </c>
      <c r="K17" s="6">
        <f t="shared" si="1"/>
        <v>9600</v>
      </c>
    </row>
    <row r="18" ht="69" customHeight="1" spans="2:11">
      <c r="B18" s="15"/>
      <c r="C18" s="9"/>
      <c r="D18" s="9"/>
      <c r="E18" s="9" t="s">
        <v>41</v>
      </c>
      <c r="F18" s="14"/>
      <c r="G18" s="17"/>
      <c r="H18" s="9">
        <v>3400</v>
      </c>
      <c r="I18" s="9">
        <v>3400</v>
      </c>
      <c r="J18" s="9">
        <v>3400</v>
      </c>
      <c r="K18" s="6">
        <f t="shared" si="1"/>
        <v>10200</v>
      </c>
    </row>
    <row r="19" ht="23" customHeight="1" spans="2:11">
      <c r="B19" s="15"/>
      <c r="C19" s="9"/>
      <c r="D19" s="9"/>
      <c r="E19" s="9" t="s">
        <v>42</v>
      </c>
      <c r="F19" s="14"/>
      <c r="G19" s="17"/>
      <c r="H19" s="9">
        <v>3500</v>
      </c>
      <c r="I19" s="9">
        <v>3500</v>
      </c>
      <c r="J19" s="9">
        <v>3500</v>
      </c>
      <c r="K19" s="6">
        <f t="shared" si="1"/>
        <v>10500</v>
      </c>
    </row>
    <row r="20" ht="39" customHeight="1" spans="2:11">
      <c r="B20" s="15"/>
      <c r="C20" s="9"/>
      <c r="D20" s="9"/>
      <c r="E20" s="9" t="s">
        <v>43</v>
      </c>
      <c r="F20" s="11"/>
      <c r="G20" s="18"/>
      <c r="H20" s="9">
        <v>3600</v>
      </c>
      <c r="I20" s="9">
        <v>3600</v>
      </c>
      <c r="J20" s="9">
        <v>3600</v>
      </c>
      <c r="K20" s="6">
        <f t="shared" si="1"/>
        <v>10800</v>
      </c>
    </row>
    <row r="21" ht="96" customHeight="1" spans="2:11">
      <c r="B21" s="7" t="s">
        <v>44</v>
      </c>
      <c r="C21" s="19" t="s">
        <v>45</v>
      </c>
      <c r="D21" s="19"/>
      <c r="E21" s="19"/>
      <c r="F21" s="19"/>
      <c r="G21" s="19"/>
      <c r="H21" s="19"/>
      <c r="I21" s="19"/>
      <c r="J21" s="19"/>
      <c r="K21" s="24"/>
    </row>
    <row r="22" ht="74" customHeight="1" spans="2:11">
      <c r="B22" s="20" t="s">
        <v>46</v>
      </c>
      <c r="C22" s="19" t="s">
        <v>47</v>
      </c>
      <c r="D22" s="19"/>
      <c r="E22" s="19"/>
      <c r="F22" s="19"/>
      <c r="G22" s="19"/>
      <c r="H22" s="19"/>
      <c r="I22" s="19"/>
      <c r="J22" s="19"/>
      <c r="K22" s="24"/>
    </row>
    <row r="23" ht="25" customHeight="1" spans="2:13">
      <c r="B23" s="4"/>
      <c r="C23" s="21"/>
      <c r="D23" s="22"/>
      <c r="E23" s="22"/>
      <c r="F23" s="22"/>
      <c r="G23" s="22"/>
      <c r="H23" s="22"/>
      <c r="I23" s="22"/>
      <c r="J23" s="22"/>
      <c r="K23" s="25"/>
      <c r="L23" s="4"/>
      <c r="M23" s="4"/>
    </row>
  </sheetData>
  <mergeCells count="32">
    <mergeCell ref="B1:K1"/>
    <mergeCell ref="B2:K2"/>
    <mergeCell ref="C21:K21"/>
    <mergeCell ref="C22:K22"/>
    <mergeCell ref="A1:A23"/>
    <mergeCell ref="B4:B5"/>
    <mergeCell ref="B6:B7"/>
    <mergeCell ref="B8:B11"/>
    <mergeCell ref="B12:B14"/>
    <mergeCell ref="B15:B20"/>
    <mergeCell ref="C4:C5"/>
    <mergeCell ref="C6:C7"/>
    <mergeCell ref="C8:C11"/>
    <mergeCell ref="C12:C14"/>
    <mergeCell ref="C15:C20"/>
    <mergeCell ref="D4:D5"/>
    <mergeCell ref="D6:D7"/>
    <mergeCell ref="D8:D9"/>
    <mergeCell ref="D10:D11"/>
    <mergeCell ref="D12:D14"/>
    <mergeCell ref="D15:D16"/>
    <mergeCell ref="D17:D20"/>
    <mergeCell ref="F4:F5"/>
    <mergeCell ref="F6:F7"/>
    <mergeCell ref="F8:F11"/>
    <mergeCell ref="F12:F14"/>
    <mergeCell ref="F15:F20"/>
    <mergeCell ref="G4:G5"/>
    <mergeCell ref="G6:G7"/>
    <mergeCell ref="G8:G11"/>
    <mergeCell ref="G12:G14"/>
    <mergeCell ref="G15:G20"/>
  </mergeCells>
  <pageMargins left="0.7" right="0.7" top="0.75" bottom="0.75" header="0.3" footer="0.3"/>
  <pageSetup paperSize="9" scale="94" orientation="landscape"/>
  <headerFooter/>
  <ignoredErrors>
    <ignoredError sqref="K12 K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招生专业表2所(化工）</vt:lpstr>
      <vt:lpstr>招生专业表 4所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lmagination</cp:lastModifiedBy>
  <dcterms:created xsi:type="dcterms:W3CDTF">2020-06-15T08:17:00Z</dcterms:created>
  <dcterms:modified xsi:type="dcterms:W3CDTF">2021-04-09T07:35:25Z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